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Nandrade\Documents\OAP 2018\PUBLICAR WEB\"/>
    </mc:Choice>
  </mc:AlternateContent>
  <bookViews>
    <workbookView xWindow="0" yWindow="0" windowWidth="14280" windowHeight="12120"/>
  </bookViews>
  <sheets>
    <sheet name="BMT - 2018" sheetId="6" r:id="rId1"/>
  </sheets>
  <definedNames>
    <definedName name="_xlnm._FilterDatabase" localSheetId="0" hidden="1">'BMT - 2018'!$A$5:$F$20</definedName>
  </definedNames>
  <calcPr calcId="162913"/>
</workbook>
</file>

<file path=xl/calcChain.xml><?xml version="1.0" encoding="utf-8"?>
<calcChain xmlns="http://schemas.openxmlformats.org/spreadsheetml/2006/main">
  <c r="C20" i="6" l="1"/>
  <c r="C14" i="6" l="1"/>
  <c r="C10" i="6"/>
  <c r="C15" i="6" l="1"/>
  <c r="C22" i="6" s="1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C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<sst xmlns="http://schemas.openxmlformats.org/spreadsheetml/2006/main" count="22" uniqueCount="22">
  <si>
    <t>PROYECTO DE INVERSIÓN</t>
  </si>
  <si>
    <t>UNIDAD EJECUTORA 01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</si>
  <si>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</si>
  <si>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</si>
  <si>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</si>
  <si>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</si>
  <si>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</si>
  <si>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</si>
  <si>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</si>
  <si>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</si>
  <si>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</si>
  <si>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</si>
  <si>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</si>
  <si>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</si>
  <si>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</si>
  <si>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</si>
  <si>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 xml:space="preserve"> BOGOTA MEJOR PARA TODOS</t>
  </si>
  <si>
    <t>Articulación regional y planeación integral del transporte</t>
  </si>
  <si>
    <t>UNIDAD EJECUTORA 02</t>
  </si>
  <si>
    <t xml:space="preserve">PRESUPUESTO  ASIGNADO
2018
</t>
  </si>
  <si>
    <t>PRESUPUESTO DE INVERSIÓN 2018</t>
  </si>
  <si>
    <t xml:space="preserve">FUENTE: PREDIS - 02 DE ENERO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</si>
</sst>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1" fontId="4" fillId="0" borderId="0" xfId="2" applyFont="1" applyAlignment="1">
      <alignment horizontal="center"/>
    </xf>
    <xf numFmtId="41" fontId="5" fillId="2" borderId="1" xfId="2" applyFont="1" applyFill="1" applyBorder="1" applyAlignment="1">
      <alignment horizontal="center" vertical="center" wrapText="1"/>
    </xf>
    <xf numFmtId="41" fontId="4" fillId="0" borderId="1" xfId="2" applyFont="1" applyFill="1" applyBorder="1" applyAlignment="1">
      <alignment horizontal="center" vertical="center" wrapText="1"/>
    </xf>
    <xf numFmtId="41" fontId="5" fillId="4" borderId="1" xfId="2" applyFont="1" applyFill="1" applyBorder="1" applyAlignment="1">
      <alignment horizontal="center" vertical="center"/>
    </xf>
    <xf numFmtId="41" fontId="5" fillId="2" borderId="1" xfId="2" applyFont="1" applyFill="1" applyBorder="1" applyAlignment="1">
      <alignment horizontal="center" vertical="center"/>
    </xf>
    <xf numFmtId="41" fontId="4" fillId="3" borderId="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</cellXfs>
  <cellStyles count="3">
    <cellStyle name="Millares [0]" xfId="2" builtinId="6"/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23"/>
  <sheetViews>
    <sheetView showGridLines="0" tabSelected="1" topLeftCell="A7" zoomScale="85" zoomScaleNormal="85" zoomScaleSheetLayoutView="85" workbookViewId="0">
      <selection activeCell="G9" sqref="G9"/>
    </sheetView>
  </sheetViews>
  <sheetFormatPr baseColWidth="10" defaultRowHeight="12.75" x14ac:dyDescent="0.2"/>
  <cols>
    <col min="1" max="1" width="11.5703125" style="1" bestFit="1" customWidth="1"/>
    <col min="2" max="2" width="33.28515625" style="9" customWidth="1"/>
    <col min="3" max="3" width="21.140625" style="10" customWidth="1"/>
    <col min="4" max="4" width="40.5703125" style="1" customWidth="1"/>
    <col min="5" max="5" width="20.5703125" style="1" customWidth="1"/>
    <col min="6" max="6" width="17" style="1" customWidth="1"/>
    <col min="7" max="16384" width="11.42578125" style="1"/>
  </cols>
  <sheetData>
    <row r="1" spans="1:6" x14ac:dyDescent="0.2">
      <c r="A1" s="18" t="s">
        <v>4</v>
      </c>
      <c r="B1" s="19"/>
      <c r="C1" s="19"/>
    </row>
    <row r="2" spans="1:6" x14ac:dyDescent="0.2">
      <c r="A2" s="18" t="s">
        <v>16</v>
      </c>
      <c r="B2" s="19"/>
      <c r="C2" s="19"/>
    </row>
    <row r="3" spans="1:6" x14ac:dyDescent="0.2">
      <c r="A3" s="18" t="s">
        <v>20</v>
      </c>
      <c r="B3" s="19"/>
      <c r="C3" s="19"/>
    </row>
    <row r="5" spans="1:6" ht="65.25" customHeight="1" x14ac:dyDescent="0.2">
      <c r="A5" s="16" t="s">
        <v>0</v>
      </c>
      <c r="B5" s="16"/>
      <c r="C5" s="11" t="s">
        <v>19</v>
      </c>
    </row>
    <row r="6" spans="1:6" ht="35.25" customHeight="1" x14ac:dyDescent="0.2">
      <c r="A6" s="2">
        <v>339</v>
      </c>
      <c r="B6" s="3" t="s">
        <v>15</v>
      </c>
      <c r="C6" s="12">
        <v>17893669000</v>
      </c>
      <c r="F6" s="4"/>
    </row>
    <row r="7" spans="1:6" ht="35.25" customHeight="1" x14ac:dyDescent="0.2">
      <c r="A7" s="5">
        <v>1004</v>
      </c>
      <c r="B7" s="6" t="s">
        <v>6</v>
      </c>
      <c r="C7" s="12">
        <v>15354891000</v>
      </c>
    </row>
    <row r="8" spans="1:6" ht="35.25" customHeight="1" x14ac:dyDescent="0.2">
      <c r="A8" s="5">
        <v>967</v>
      </c>
      <c r="B8" s="6" t="s">
        <v>7</v>
      </c>
      <c r="C8" s="12">
        <v>10084654000</v>
      </c>
      <c r="F8" s="4"/>
    </row>
    <row r="9" spans="1:6" ht="35.25" customHeight="1" x14ac:dyDescent="0.2">
      <c r="A9" s="5">
        <v>1183</v>
      </c>
      <c r="B9" s="6" t="s">
        <v>17</v>
      </c>
      <c r="C9" s="12">
        <v>2605105000</v>
      </c>
    </row>
    <row r="10" spans="1:6" ht="35.25" customHeight="1" x14ac:dyDescent="0.2">
      <c r="A10" s="17" t="s">
        <v>2</v>
      </c>
      <c r="B10" s="17"/>
      <c r="C10" s="13">
        <f>+C9+C8+C7+C6</f>
        <v>45938319000</v>
      </c>
    </row>
    <row r="11" spans="1:6" ht="35.25" customHeight="1" x14ac:dyDescent="0.2">
      <c r="A11" s="5">
        <v>585</v>
      </c>
      <c r="B11" s="6" t="s">
        <v>13</v>
      </c>
      <c r="C11" s="12">
        <v>2581329000</v>
      </c>
    </row>
    <row r="12" spans="1:6" ht="35.25" customHeight="1" x14ac:dyDescent="0.2">
      <c r="A12" s="5">
        <v>965</v>
      </c>
      <c r="B12" s="6" t="s">
        <v>14</v>
      </c>
      <c r="C12" s="12">
        <v>315805000</v>
      </c>
    </row>
    <row r="13" spans="1:6" ht="35.25" customHeight="1" x14ac:dyDescent="0.2">
      <c r="A13" s="5">
        <v>6094</v>
      </c>
      <c r="B13" s="5" t="s">
        <v>8</v>
      </c>
      <c r="C13" s="12">
        <v>25867175000</v>
      </c>
    </row>
    <row r="14" spans="1:6" ht="35.25" customHeight="1" x14ac:dyDescent="0.2">
      <c r="A14" s="17" t="s">
        <v>3</v>
      </c>
      <c r="B14" s="17"/>
      <c r="C14" s="13">
        <f>+C13+C12+C11</f>
        <v>28764309000</v>
      </c>
    </row>
    <row r="15" spans="1:6" ht="35.25" customHeight="1" x14ac:dyDescent="0.2">
      <c r="A15" s="16" t="s">
        <v>1</v>
      </c>
      <c r="B15" s="16"/>
      <c r="C15" s="14">
        <f>+C10+C14</f>
        <v>74702628000</v>
      </c>
    </row>
    <row r="16" spans="1:6" ht="35.25" customHeight="1" x14ac:dyDescent="0.2">
      <c r="A16" s="5">
        <v>6219</v>
      </c>
      <c r="B16" s="2" t="s">
        <v>9</v>
      </c>
      <c r="C16" s="12">
        <v>16626000000</v>
      </c>
    </row>
    <row r="17" spans="1:3" ht="35.25" customHeight="1" x14ac:dyDescent="0.2">
      <c r="A17" s="5">
        <v>1044</v>
      </c>
      <c r="B17" s="2" t="s">
        <v>10</v>
      </c>
      <c r="C17" s="12">
        <v>16199940000</v>
      </c>
    </row>
    <row r="18" spans="1:3" ht="35.25" customHeight="1" x14ac:dyDescent="0.2">
      <c r="A18" s="5">
        <v>7132</v>
      </c>
      <c r="B18" s="2" t="s">
        <v>11</v>
      </c>
      <c r="C18" s="12">
        <v>20429552000</v>
      </c>
    </row>
    <row r="19" spans="1:3" ht="35.25" customHeight="1" x14ac:dyDescent="0.2">
      <c r="A19" s="5">
        <v>1032</v>
      </c>
      <c r="B19" s="2" t="s">
        <v>12</v>
      </c>
      <c r="C19" s="12">
        <v>190431312000</v>
      </c>
    </row>
    <row r="20" spans="1:3" ht="30" customHeight="1" x14ac:dyDescent="0.2">
      <c r="A20" s="17" t="s">
        <v>18</v>
      </c>
      <c r="B20" s="17"/>
      <c r="C20" s="13">
        <f>SUM(C16:C19)</f>
        <v>243686804000</v>
      </c>
    </row>
    <row r="21" spans="1:3" ht="12" customHeight="1" x14ac:dyDescent="0.2">
      <c r="A21" s="7"/>
      <c r="B21" s="8"/>
      <c r="C21" s="15"/>
    </row>
    <row r="22" spans="1:3" ht="26.25" customHeight="1" x14ac:dyDescent="0.2">
      <c r="A22" s="16" t="s">
        <v>5</v>
      </c>
      <c r="B22" s="16"/>
      <c r="C22" s="14">
        <f>+C15+C20</f>
        <v>318389432000</v>
      </c>
    </row>
    <row r="23" spans="1:3" ht="18.75" customHeight="1" x14ac:dyDescent="0.2">
      <c r="A23" s="1" t="s">
        <v>21</v>
      </c>
    </row>
  </sheetData>
  <mergeCells count="9">
    <mergeCell ref="A15:B15"/>
    <mergeCell ref="A20:B20"/>
    <mergeCell ref="A22:B22"/>
    <mergeCell ref="A1:C1"/>
    <mergeCell ref="A2:C2"/>
    <mergeCell ref="A3:C3"/>
    <mergeCell ref="A5:B5"/>
    <mergeCell ref="A10:B10"/>
    <mergeCell ref="A14:B14"/>
  </mergeCells>
  <pageMargins left="0.70866141732283472" right="0.70866141732283472" top="0.74803149606299213" bottom="0.74803149606299213" header="0.31496062992125984" footer="0.31496062992125984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BMT - 2018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Nicol Angely Andrade Parada</cp:lastModifiedBy>
  <cp:lastPrinted>2017-12-27T16:33:45Z</cp:lastPrinted>
  <dcterms:created xsi:type="dcterms:W3CDTF">2015-10-06T19:48:57Z</dcterms:created>
  <dcterms:modified xsi:type="dcterms:W3CDTF">2018-02-01T17:07:35Z</dcterms:modified>
</cp:coreProperties>
</file>