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840" windowHeight="10815"/>
  </bookViews>
  <sheets>
    <sheet name="EJECUCION BMT" sheetId="1" r:id="rId1"/>
  </sheets>
  <calcPr calcId="145621"/>
</workbook>
</file>

<file path=xl/calcChain.xml><?xml version="1.0" encoding="utf-8"?>
<calcChain xmlns="http://schemas.openxmlformats.org/spreadsheetml/2006/main">
  <c r="C20" i="1" l="1"/>
  <c r="C14" i="1"/>
  <c r="C10" i="1"/>
  <c r="C15" i="1" l="1"/>
  <c r="C22" i="1" s="1"/>
</calcChain>
</file>

<file path=xl/sharedStrings.xml><?xml version="1.0" encoding="utf-8"?>
<sst xmlns="http://schemas.openxmlformats.org/spreadsheetml/2006/main" count="22" uniqueCount="22">
  <si>
    <t>INFORME DE EJECUCION DEL PRESUPUESTO DE GASTOS E INVERSIONES</t>
  </si>
  <si>
    <t xml:space="preserve"> BOGOTA MEJOR PARA TODOS</t>
  </si>
  <si>
    <t>EJECUCION PRESUPUESTAL - 2017</t>
  </si>
  <si>
    <t>PROYECTO DE INVERSIÓN</t>
  </si>
  <si>
    <t>Implementación del Plan Maestro de Movilidad para Bogotá</t>
  </si>
  <si>
    <t xml:space="preserve"> Implementación del Plan Distrital de Seguridad Vial</t>
  </si>
  <si>
    <t>Tecnologías de Información y Comunicaciones para lograr una movilidad sostenible en Bogotá</t>
  </si>
  <si>
    <t>Articulación regional y planeción integral del transporte</t>
  </si>
  <si>
    <t>SUB. POLÍTICA SECTORIAL</t>
  </si>
  <si>
    <t>Sistema Distrital de Información para la Movilidad</t>
  </si>
  <si>
    <t>Movilidad Transparente y Contra La Corrupción</t>
  </si>
  <si>
    <t xml:space="preserve"> Fortalecimiento Institucional</t>
  </si>
  <si>
    <t>UNIDAD EJECUTORA 01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</si>
  <si>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</si>
  <si>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</si>
  <si>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</si>
  <si>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</si>
  <si>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TOTAL SDM</t>
  </si>
  <si>
    <t>FUENTE: PREDIS - FECHA: 03 DE ENERO DE 2017</t>
  </si>
  <si>
    <t>SUBSECRETARÍA DE GESTIÓN CORPORATIVA</t>
  </si>
  <si>
    <t>SUBSECRETARÍA DE SERVICIOS DE LA MOVILIDAD - UNIDAD EJECUTORA 02</t>
  </si>
  <si>
    <t>PRESUPUESTO  ASIGNADO
VIGENCIA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</si>
</sst>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/>
    <xf numFmtId="164" fontId="3" fillId="3" borderId="4" xfId="1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3" fillId="4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1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24"/>
  <sheetViews>
    <sheetView showGridLines="0" tabSelected="1" zoomScaleNormal="100" workbookViewId="0">
      <selection activeCell="D11" sqref="D11"/>
    </sheetView>
  </sheetViews>
  <sheetFormatPr baseColWidth="10" defaultRowHeight="15" x14ac:dyDescent="0.2"/>
  <cols>
    <col min="1" max="1" width="16.28515625" style="4" customWidth="1"/>
    <col min="2" max="2" width="50.7109375" style="4" customWidth="1"/>
    <col min="3" max="3" width="25.140625" style="2" customWidth="1"/>
    <col min="4" max="16384" width="11.42578125" style="2"/>
  </cols>
  <sheetData>
    <row r="1" spans="1:3" ht="15.75" customHeight="1" x14ac:dyDescent="0.25">
      <c r="A1" s="23" t="s">
        <v>0</v>
      </c>
      <c r="B1" s="24"/>
      <c r="C1" s="25"/>
    </row>
    <row r="2" spans="1:3" ht="15.75" customHeight="1" x14ac:dyDescent="0.25">
      <c r="A2" s="26" t="s">
        <v>1</v>
      </c>
      <c r="B2" s="27"/>
      <c r="C2" s="28"/>
    </row>
    <row r="3" spans="1:3" ht="15.75" customHeight="1" x14ac:dyDescent="0.25">
      <c r="A3" s="26" t="s">
        <v>2</v>
      </c>
      <c r="B3" s="27"/>
      <c r="C3" s="28"/>
    </row>
    <row r="4" spans="1:3" ht="15.75" thickBot="1" x14ac:dyDescent="0.25">
      <c r="A4" s="5"/>
      <c r="B4" s="6"/>
      <c r="C4" s="7"/>
    </row>
    <row r="5" spans="1:3" ht="54" x14ac:dyDescent="0.2">
      <c r="A5" s="29" t="s">
        <v>3</v>
      </c>
      <c r="B5" s="29"/>
      <c r="C5" s="8" t="s">
        <v>21</v>
      </c>
    </row>
    <row r="6" spans="1:3" ht="43.5" customHeight="1" x14ac:dyDescent="0.2">
      <c r="A6" s="9">
        <v>339</v>
      </c>
      <c r="B6" s="10" t="s">
        <v>4</v>
      </c>
      <c r="C6" s="11">
        <v>69173384000</v>
      </c>
    </row>
    <row r="7" spans="1:3" ht="43.5" customHeight="1" x14ac:dyDescent="0.2">
      <c r="A7" s="12">
        <v>1004</v>
      </c>
      <c r="B7" s="13" t="s">
        <v>5</v>
      </c>
      <c r="C7" s="11">
        <v>18514000000</v>
      </c>
    </row>
    <row r="8" spans="1:3" ht="47.25" customHeight="1" x14ac:dyDescent="0.2">
      <c r="A8" s="12">
        <v>967</v>
      </c>
      <c r="B8" s="13" t="s">
        <v>6</v>
      </c>
      <c r="C8" s="11">
        <v>9781000000</v>
      </c>
    </row>
    <row r="9" spans="1:3" ht="47.25" customHeight="1" x14ac:dyDescent="0.2">
      <c r="A9" s="12">
        <v>1183</v>
      </c>
      <c r="B9" s="13" t="s">
        <v>7</v>
      </c>
      <c r="C9" s="11">
        <v>2972000000</v>
      </c>
    </row>
    <row r="10" spans="1:3" ht="30.75" customHeight="1" x14ac:dyDescent="0.2">
      <c r="A10" s="21" t="s">
        <v>8</v>
      </c>
      <c r="B10" s="21"/>
      <c r="C10" s="14">
        <f>SUM(C6:C9)</f>
        <v>100440384000</v>
      </c>
    </row>
    <row r="11" spans="1:3" ht="33.75" customHeight="1" x14ac:dyDescent="0.2">
      <c r="A11" s="12">
        <v>585</v>
      </c>
      <c r="B11" s="13" t="s">
        <v>9</v>
      </c>
      <c r="C11" s="11">
        <v>3300000000</v>
      </c>
    </row>
    <row r="12" spans="1:3" ht="33.75" customHeight="1" x14ac:dyDescent="0.2">
      <c r="A12" s="12">
        <v>965</v>
      </c>
      <c r="B12" s="13" t="s">
        <v>10</v>
      </c>
      <c r="C12" s="11">
        <v>362000000</v>
      </c>
    </row>
    <row r="13" spans="1:3" ht="33.75" customHeight="1" x14ac:dyDescent="0.2">
      <c r="A13" s="15">
        <v>6094</v>
      </c>
      <c r="B13" s="15" t="s">
        <v>11</v>
      </c>
      <c r="C13" s="11">
        <v>31590000000</v>
      </c>
    </row>
    <row r="14" spans="1:3" ht="29.25" customHeight="1" x14ac:dyDescent="0.2">
      <c r="A14" s="21" t="s">
        <v>19</v>
      </c>
      <c r="B14" s="21"/>
      <c r="C14" s="14">
        <f>+C13+C12+C11</f>
        <v>35252000000</v>
      </c>
    </row>
    <row r="15" spans="1:3" ht="32.25" customHeight="1" x14ac:dyDescent="0.2">
      <c r="A15" s="22" t="s">
        <v>12</v>
      </c>
      <c r="B15" s="22"/>
      <c r="C15" s="16">
        <f>+C10+C14</f>
        <v>135692384000</v>
      </c>
    </row>
    <row r="16" spans="1:3" ht="33.75" customHeight="1" x14ac:dyDescent="0.2">
      <c r="A16" s="12">
        <v>6219</v>
      </c>
      <c r="B16" s="17" t="s">
        <v>13</v>
      </c>
      <c r="C16" s="11">
        <v>20483000000</v>
      </c>
    </row>
    <row r="17" spans="1:5" ht="42" customHeight="1" x14ac:dyDescent="0.2">
      <c r="A17" s="12">
        <v>1044</v>
      </c>
      <c r="B17" s="17" t="s">
        <v>14</v>
      </c>
      <c r="C17" s="11">
        <v>15219479000</v>
      </c>
    </row>
    <row r="18" spans="1:5" ht="36" x14ac:dyDescent="0.2">
      <c r="A18" s="12">
        <v>7132</v>
      </c>
      <c r="B18" s="17" t="s">
        <v>15</v>
      </c>
      <c r="C18" s="11">
        <v>26380650000</v>
      </c>
    </row>
    <row r="19" spans="1:5" ht="37.5" customHeight="1" x14ac:dyDescent="0.2">
      <c r="A19" s="12">
        <v>1032</v>
      </c>
      <c r="B19" s="9" t="s">
        <v>16</v>
      </c>
      <c r="C19" s="11">
        <v>152217506000</v>
      </c>
    </row>
    <row r="20" spans="1:5" ht="32.25" customHeight="1" x14ac:dyDescent="0.2">
      <c r="A20" s="21" t="s">
        <v>20</v>
      </c>
      <c r="B20" s="21"/>
      <c r="C20" s="14">
        <f>SUM(C16:C19)</f>
        <v>214300635000</v>
      </c>
    </row>
    <row r="21" spans="1:5" s="1" customFormat="1" ht="18" x14ac:dyDescent="0.2">
      <c r="A21" s="18"/>
      <c r="B21" s="19"/>
      <c r="C21" s="20"/>
      <c r="D21" s="2"/>
      <c r="E21" s="2"/>
    </row>
    <row r="22" spans="1:5" s="1" customFormat="1" ht="25.5" customHeight="1" x14ac:dyDescent="0.2">
      <c r="A22" s="22" t="s">
        <v>17</v>
      </c>
      <c r="B22" s="22"/>
      <c r="C22" s="16">
        <f>+C15+C20</f>
        <v>349993019000</v>
      </c>
      <c r="D22" s="2"/>
      <c r="E22" s="2"/>
    </row>
    <row r="23" spans="1:5" s="1" customFormat="1" x14ac:dyDescent="0.2">
      <c r="A23" s="4" t="s">
        <v>18</v>
      </c>
      <c r="B23" s="4"/>
      <c r="C23" s="3"/>
      <c r="D23" s="2"/>
      <c r="E23" s="2"/>
    </row>
    <row r="24" spans="1:5" s="1" customFormat="1" x14ac:dyDescent="0.2">
      <c r="A24" s="4"/>
      <c r="B24" s="4"/>
      <c r="C24" s="2"/>
      <c r="D24" s="2"/>
      <c r="E24" s="2"/>
    </row>
  </sheetData>
  <mergeCells count="9">
    <mergeCell ref="A14:B14"/>
    <mergeCell ref="A15:B15"/>
    <mergeCell ref="A20:B20"/>
    <mergeCell ref="A22:B22"/>
    <mergeCell ref="A1:C1"/>
    <mergeCell ref="A2:C2"/>
    <mergeCell ref="A3:C3"/>
    <mergeCell ref="A5:B5"/>
    <mergeCell ref="A10:B10"/>
  </mergeCells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BMT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 Angely Andrade Parada</dc:creator>
  <cp:lastModifiedBy>Jaime Daniel Arias Guarin</cp:lastModifiedBy>
  <dcterms:created xsi:type="dcterms:W3CDTF">2017-02-07T18:18:18Z</dcterms:created>
  <dcterms:modified xsi:type="dcterms:W3CDTF">2017-02-07T19:54:55Z</dcterms:modified>
</cp:coreProperties>
</file>